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6" i="1" l="1"/>
  <c r="J6" i="1"/>
  <c r="L6" i="1"/>
  <c r="L4" i="1"/>
  <c r="L5" i="1"/>
  <c r="L3" i="1"/>
  <c r="J3" i="1"/>
  <c r="J4" i="1"/>
  <c r="J5" i="1"/>
  <c r="I5" i="1"/>
  <c r="H6" i="1"/>
  <c r="G6" i="1" s="1"/>
  <c r="H5" i="1"/>
  <c r="H3" i="1"/>
  <c r="F6" i="1"/>
</calcChain>
</file>

<file path=xl/sharedStrings.xml><?xml version="1.0" encoding="utf-8"?>
<sst xmlns="http://schemas.openxmlformats.org/spreadsheetml/2006/main" count="6" uniqueCount="6">
  <si>
    <t>地块一</t>
    <phoneticPr fontId="1" type="noConversion"/>
  </si>
  <si>
    <t>地块二</t>
    <phoneticPr fontId="1" type="noConversion"/>
  </si>
  <si>
    <t>r</t>
    <phoneticPr fontId="1" type="noConversion"/>
  </si>
  <si>
    <t>亩数</t>
    <phoneticPr fontId="1" type="noConversion"/>
  </si>
  <si>
    <t>单价</t>
    <phoneticPr fontId="1" type="noConversion"/>
  </si>
  <si>
    <t>总价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</si>
</sst>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6"/>
  <sheetViews>
    <sheetView tabSelected="1" workbookViewId="0">
      <selection activeCell="H12" sqref="H12"/>
    </sheetView>
  </sheetViews>
  <sheetFormatPr defaultRowHeight="14" x14ac:dyDescent="0.25"/>
  <cols>
    <col min="6" max="6" width="9.26953125" bestFit="1" customWidth="1"/>
  </cols>
  <sheetData>
    <row r="2" spans="5:12" x14ac:dyDescent="0.25">
      <c r="G2" t="s">
        <v>2</v>
      </c>
      <c r="J2" t="s">
        <v>3</v>
      </c>
      <c r="K2" t="s">
        <v>4</v>
      </c>
      <c r="L2" t="s">
        <v>5</v>
      </c>
    </row>
    <row r="3" spans="5:12" x14ac:dyDescent="0.25">
      <c r="E3" t="s">
        <v>0</v>
      </c>
      <c r="F3">
        <v>58364.62</v>
      </c>
      <c r="G3">
        <v>1</v>
      </c>
      <c r="H3">
        <f>F3*G3</f>
        <v>58364.62</v>
      </c>
      <c r="I3">
        <v>49697</v>
      </c>
      <c r="J3">
        <f>I3*0.0015</f>
        <v>74.545500000000004</v>
      </c>
      <c r="K3">
        <v>120</v>
      </c>
      <c r="L3">
        <f>J3*K3</f>
        <v>8945.4600000000009</v>
      </c>
    </row>
    <row r="4" spans="5:12" x14ac:dyDescent="0.25">
      <c r="I4">
        <v>8667</v>
      </c>
      <c r="J4">
        <f t="shared" ref="J4:J5" si="0">I4*0.0015</f>
        <v>13.000500000000001</v>
      </c>
      <c r="K4">
        <v>60</v>
      </c>
      <c r="L4">
        <f t="shared" ref="L4:L5" si="1">J4*K4</f>
        <v>780.03000000000009</v>
      </c>
    </row>
    <row r="5" spans="5:12" x14ac:dyDescent="0.25">
      <c r="E5" t="s">
        <v>1</v>
      </c>
      <c r="F5">
        <v>89541.8</v>
      </c>
      <c r="G5">
        <v>2</v>
      </c>
      <c r="H5">
        <f>F5*G5</f>
        <v>179083.6</v>
      </c>
      <c r="I5">
        <f>F5</f>
        <v>89541.8</v>
      </c>
      <c r="J5">
        <f t="shared" si="0"/>
        <v>134.31270000000001</v>
      </c>
      <c r="K5">
        <v>400</v>
      </c>
      <c r="L5">
        <f t="shared" si="1"/>
        <v>53725.08</v>
      </c>
    </row>
    <row r="6" spans="5:12" x14ac:dyDescent="0.25">
      <c r="F6">
        <f>SUM(F3:F5)</f>
        <v>147906.42000000001</v>
      </c>
      <c r="G6">
        <f>H6/F6</f>
        <v>1.6053949517539534</v>
      </c>
      <c r="H6">
        <f>SUM(H3:H5)</f>
        <v>237448.22</v>
      </c>
      <c r="J6">
        <f>SUM(J3:J5)</f>
        <v>221.8587</v>
      </c>
      <c r="K6">
        <f>L6/J6</f>
        <v>285.99541059241761</v>
      </c>
      <c r="L6">
        <f>SUM(L3:L5)</f>
        <v>63450.570000000007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2020-08-15T08:23:21Z</dcterms:modified>
</cp:coreProperties>
</file>